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kti Fatihana\Downloads\"/>
    </mc:Choice>
  </mc:AlternateContent>
  <xr:revisionPtr revIDLastSave="0" documentId="13_ncr:1_{328A2CA9-4C29-4C1C-A422-BFC2842E3112}" xr6:coauthVersionLast="47" xr6:coauthVersionMax="47" xr10:uidLastSave="{00000000-0000-0000-0000-000000000000}"/>
  <bookViews>
    <workbookView xWindow="0" yWindow="0" windowWidth="10245" windowHeight="10920" xr2:uid="{EE07827A-4D33-4BD2-AD05-7DE53DB160F7}"/>
  </bookViews>
  <sheets>
    <sheet name="Sheet2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  <c r="B15" i="1"/>
  <c r="B14" i="1"/>
  <c r="B13" i="1"/>
  <c r="B12" i="1"/>
  <c r="E7" i="1"/>
  <c r="E8" i="1"/>
  <c r="E9" i="1"/>
  <c r="E4" i="1"/>
  <c r="E5" i="1"/>
  <c r="E6" i="1"/>
  <c r="E3" i="1"/>
</calcChain>
</file>

<file path=xl/sharedStrings.xml><?xml version="1.0" encoding="utf-8"?>
<sst xmlns="http://schemas.openxmlformats.org/spreadsheetml/2006/main" count="30" uniqueCount="29">
  <si>
    <t>Emud mahmudin</t>
  </si>
  <si>
    <t>Novia Adphini Mulyana</t>
  </si>
  <si>
    <t>Ade Sulaeman</t>
  </si>
  <si>
    <t>Sesi</t>
  </si>
  <si>
    <t>Post-Test</t>
  </si>
  <si>
    <t>Day 2</t>
  </si>
  <si>
    <t>Irma Handiani Septianti</t>
  </si>
  <si>
    <t>Yeni Susilowati</t>
  </si>
  <si>
    <t>Yeyet Supriatin</t>
  </si>
  <si>
    <t>Dedi Kustiadi</t>
  </si>
  <si>
    <t>Day2</t>
  </si>
  <si>
    <t>Day1</t>
  </si>
  <si>
    <t>F-Test Two-Sample for Variances</t>
  </si>
  <si>
    <t>Mean</t>
  </si>
  <si>
    <t>Variance</t>
  </si>
  <si>
    <t>Observations</t>
  </si>
  <si>
    <t>df</t>
  </si>
  <si>
    <t>F</t>
  </si>
  <si>
    <t>P(F&lt;=f) one-tail</t>
  </si>
  <si>
    <t>F Critical one-tail</t>
  </si>
  <si>
    <t>Day 1</t>
  </si>
  <si>
    <t>If the calculated F &lt; F Critical one-tail, then the null hypothesis (the variances are equal) is accepted.
Since the calculated F=0.2234 is less than the F Critical value=0.2550, we will not reject the null hypothesis, the variances for the two samples are equal. (https://www.solver.com/f-test-two-sample-variances)</t>
  </si>
  <si>
    <t>Independent t-test</t>
  </si>
  <si>
    <t>p-value=</t>
  </si>
  <si>
    <t>sig=</t>
  </si>
  <si>
    <t>Mean Day1</t>
  </si>
  <si>
    <t>Mean Day2</t>
  </si>
  <si>
    <t>Perbedaan</t>
  </si>
  <si>
    <t>Berdasarkan output maka didapat Sig Levene’s test for equality of variance sebesar 0,738 &gt;0,05. Artiya, varians data antara kelas regular dan kelas non regular HOMOGEN, sehingga
penafsiran table output independent sample test berpedoman pada equal variances assumed untuk
nilai Sig (2-tailed) yaitu sebesar 0,039 &lt; 0,05. Berdasarkan hal tersebut maka dapat disimpulkan 𝐻0
ditolak dan 𝐻𝑎 diterima, artinya terdapat perbedaan yang signifikan antara rerata nilai statistika kelas
regular dan kelas non regular.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</si>
</sst>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0" fontId="0" fillId="0" borderId="0" xfId="0" applyAlignment="1">
      <alignment vertical="center"/>
    </xf>
    <xf numFmtId="0" fontId="0" fillId="0" borderId="1" xfId="0" applyBorder="1"/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12</xdr:col>
      <xdr:colOff>552000</xdr:colOff>
      <xdr:row>13</xdr:row>
      <xdr:rowOff>114000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F6E49F7-F29F-D29D-8A37-508F61DB5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24450" y="190500"/>
          <a:ext cx="3600000" cy="240000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</xdr:row>
      <xdr:rowOff>9525</xdr:rowOff>
    </xdr:from>
    <xdr:to>
      <xdr:col>18</xdr:col>
      <xdr:colOff>552000</xdr:colOff>
      <xdr:row>13</xdr:row>
      <xdr:rowOff>123525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1C29A3D-7ECE-E970-191A-F3DF62F50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82050" y="200025"/>
          <a:ext cx="3600000" cy="24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7050D-CC2C-4ED2-BD97-C86428378D49}">
  <dimension ref="A1:C27"/>
  <sheetViews>
    <sheetView tabSelected="1" topLeftCell="A7" workbookViewId="0">
      <selection activeCell="A20" sqref="A20:C27"/>
    </sheetView>
  </sheetViews>
  <sheetFormatPr defaultRowHeight="15" x14ac:dyDescent="0.25"/>
  <cols>
    <col min="1" max="1" width="30.5703125" bestFit="1" customWidth="1"/>
    <col min="2" max="2" width="12" bestFit="1" customWidth="1"/>
  </cols>
  <sheetData>
    <row r="1" spans="1:3" x14ac:dyDescent="0.25">
      <c r="A1" t="s">
        <v>12</v>
      </c>
    </row>
    <row r="2" spans="1:3" ht="15.75" thickBot="1" x14ac:dyDescent="0.3"/>
    <row r="3" spans="1:3" x14ac:dyDescent="0.25">
      <c r="A3" s="5"/>
      <c r="B3" s="5" t="s">
        <v>5</v>
      </c>
      <c r="C3" s="5" t="s">
        <v>20</v>
      </c>
    </row>
    <row r="4" spans="1:3" x14ac:dyDescent="0.25">
      <c r="A4" t="s">
        <v>13</v>
      </c>
      <c r="B4">
        <v>93.095238095238102</v>
      </c>
      <c r="C4">
        <v>67.941176470588232</v>
      </c>
    </row>
    <row r="5" spans="1:3" x14ac:dyDescent="0.25">
      <c r="A5" t="s">
        <v>14</v>
      </c>
      <c r="B5">
        <v>115.21164021163834</v>
      </c>
      <c r="C5">
        <v>515.80882352941171</v>
      </c>
    </row>
    <row r="6" spans="1:3" x14ac:dyDescent="0.25">
      <c r="A6" t="s">
        <v>15</v>
      </c>
      <c r="B6">
        <v>7</v>
      </c>
      <c r="C6">
        <v>17</v>
      </c>
    </row>
    <row r="7" spans="1:3" x14ac:dyDescent="0.25">
      <c r="A7" t="s">
        <v>16</v>
      </c>
      <c r="B7">
        <v>6</v>
      </c>
      <c r="C7">
        <v>16</v>
      </c>
    </row>
    <row r="8" spans="1:3" x14ac:dyDescent="0.25">
      <c r="A8" t="s">
        <v>17</v>
      </c>
      <c r="B8">
        <v>0.22336112713874293</v>
      </c>
    </row>
    <row r="9" spans="1:3" x14ac:dyDescent="0.25">
      <c r="A9" t="s">
        <v>18</v>
      </c>
      <c r="B9">
        <v>3.6670597344064193E-2</v>
      </c>
    </row>
    <row r="10" spans="1:3" ht="15.75" thickBot="1" x14ac:dyDescent="0.3">
      <c r="A10" s="4" t="s">
        <v>19</v>
      </c>
      <c r="B10" s="4">
        <v>0.25495353282038402</v>
      </c>
      <c r="C10" s="4"/>
    </row>
    <row r="12" spans="1:3" ht="15" customHeight="1" x14ac:dyDescent="0.25">
      <c r="A12" s="7" t="s">
        <v>21</v>
      </c>
      <c r="B12" s="7"/>
      <c r="C12" s="7"/>
    </row>
    <row r="13" spans="1:3" x14ac:dyDescent="0.25">
      <c r="A13" s="7"/>
      <c r="B13" s="7"/>
      <c r="C13" s="7"/>
    </row>
    <row r="14" spans="1:3" x14ac:dyDescent="0.25">
      <c r="A14" s="7"/>
      <c r="B14" s="7"/>
      <c r="C14" s="7"/>
    </row>
    <row r="15" spans="1:3" x14ac:dyDescent="0.25">
      <c r="A15" s="7"/>
      <c r="B15" s="7"/>
      <c r="C15" s="7"/>
    </row>
    <row r="16" spans="1:3" x14ac:dyDescent="0.25">
      <c r="A16" s="7"/>
      <c r="B16" s="7"/>
      <c r="C16" s="7"/>
    </row>
    <row r="17" spans="1:3" x14ac:dyDescent="0.25">
      <c r="A17" s="7"/>
      <c r="B17" s="7"/>
      <c r="C17" s="7"/>
    </row>
    <row r="18" spans="1:3" x14ac:dyDescent="0.25">
      <c r="A18" s="7"/>
      <c r="B18" s="7"/>
      <c r="C18" s="7"/>
    </row>
    <row r="20" spans="1:3" x14ac:dyDescent="0.25">
      <c r="A20" s="7" t="s">
        <v>28</v>
      </c>
      <c r="B20" s="6"/>
      <c r="C20" s="6"/>
    </row>
    <row r="21" spans="1:3" x14ac:dyDescent="0.25">
      <c r="A21" s="6"/>
      <c r="B21" s="6"/>
      <c r="C21" s="6"/>
    </row>
    <row r="22" spans="1:3" x14ac:dyDescent="0.25">
      <c r="A22" s="6"/>
      <c r="B22" s="6"/>
      <c r="C22" s="6"/>
    </row>
    <row r="23" spans="1:3" x14ac:dyDescent="0.25">
      <c r="A23" s="6"/>
      <c r="B23" s="6"/>
      <c r="C23" s="6"/>
    </row>
    <row r="24" spans="1:3" x14ac:dyDescent="0.25">
      <c r="A24" s="6"/>
      <c r="B24" s="6"/>
      <c r="C24" s="6"/>
    </row>
    <row r="25" spans="1:3" x14ac:dyDescent="0.25">
      <c r="A25" s="6"/>
      <c r="B25" s="6"/>
      <c r="C25" s="6"/>
    </row>
    <row r="26" spans="1:3" x14ac:dyDescent="0.25">
      <c r="A26" s="6"/>
      <c r="B26" s="6"/>
      <c r="C26" s="6"/>
    </row>
    <row r="27" spans="1:3" x14ac:dyDescent="0.25">
      <c r="A27" s="6"/>
      <c r="B27" s="6"/>
      <c r="C27" s="6"/>
    </row>
  </sheetData>
  <mergeCells count="2">
    <mergeCell ref="A12:C18"/>
    <mergeCell ref="A20:C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C53DF-DE8B-4123-A422-958B114FA0A6}">
  <dimension ref="A1:F19"/>
  <sheetViews>
    <sheetView workbookViewId="0">
      <selection activeCell="B19" sqref="B19"/>
    </sheetView>
  </sheetViews>
  <sheetFormatPr defaultRowHeight="15" x14ac:dyDescent="0.25"/>
  <cols>
    <col min="1" max="1" width="22" bestFit="1" customWidth="1"/>
    <col min="2" max="2" width="12" bestFit="1" customWidth="1"/>
  </cols>
  <sheetData>
    <row r="1" spans="1:6" x14ac:dyDescent="0.25">
      <c r="A1" t="s">
        <v>4</v>
      </c>
      <c r="B1" s="6" t="s">
        <v>5</v>
      </c>
      <c r="C1" s="6"/>
      <c r="D1" s="6"/>
      <c r="E1" s="3"/>
      <c r="F1" s="3"/>
    </row>
    <row r="2" spans="1:6" x14ac:dyDescent="0.25">
      <c r="A2" t="s">
        <v>3</v>
      </c>
      <c r="B2" s="1">
        <v>1</v>
      </c>
      <c r="C2" s="1">
        <v>2</v>
      </c>
      <c r="D2" s="1">
        <v>3</v>
      </c>
      <c r="E2" s="3" t="s">
        <v>10</v>
      </c>
      <c r="F2" s="3" t="s">
        <v>11</v>
      </c>
    </row>
    <row r="3" spans="1:6" x14ac:dyDescent="0.25">
      <c r="A3" t="s">
        <v>0</v>
      </c>
      <c r="B3">
        <v>80</v>
      </c>
      <c r="C3">
        <v>75</v>
      </c>
      <c r="D3">
        <v>60</v>
      </c>
      <c r="E3" s="2">
        <f>AVERAGE(B3:D3)</f>
        <v>71.666666666666671</v>
      </c>
      <c r="F3">
        <v>70</v>
      </c>
    </row>
    <row r="4" spans="1:6" x14ac:dyDescent="0.25">
      <c r="A4" t="s">
        <v>1</v>
      </c>
      <c r="B4">
        <v>80</v>
      </c>
      <c r="C4">
        <v>100</v>
      </c>
      <c r="D4">
        <v>100</v>
      </c>
      <c r="E4" s="2">
        <f t="shared" ref="E4:E9" si="0">AVERAGE(B4:D4)</f>
        <v>93.333333333333329</v>
      </c>
      <c r="F4">
        <v>90</v>
      </c>
    </row>
    <row r="5" spans="1:6" x14ac:dyDescent="0.25">
      <c r="A5" t="s">
        <v>9</v>
      </c>
      <c r="B5">
        <v>100</v>
      </c>
      <c r="C5">
        <v>100</v>
      </c>
      <c r="D5">
        <v>100</v>
      </c>
      <c r="E5" s="2">
        <f t="shared" si="0"/>
        <v>100</v>
      </c>
      <c r="F5">
        <v>80</v>
      </c>
    </row>
    <row r="6" spans="1:6" x14ac:dyDescent="0.25">
      <c r="A6" t="s">
        <v>2</v>
      </c>
      <c r="B6">
        <v>100</v>
      </c>
      <c r="C6">
        <v>100</v>
      </c>
      <c r="D6">
        <v>60</v>
      </c>
      <c r="E6" s="2">
        <f t="shared" si="0"/>
        <v>86.666666666666671</v>
      </c>
      <c r="F6">
        <v>50</v>
      </c>
    </row>
    <row r="7" spans="1:6" x14ac:dyDescent="0.25">
      <c r="A7" t="s">
        <v>6</v>
      </c>
      <c r="B7">
        <v>100</v>
      </c>
      <c r="C7">
        <v>100</v>
      </c>
      <c r="E7" s="2">
        <f t="shared" si="0"/>
        <v>100</v>
      </c>
      <c r="F7">
        <v>40</v>
      </c>
    </row>
    <row r="8" spans="1:6" x14ac:dyDescent="0.25">
      <c r="A8" t="s">
        <v>8</v>
      </c>
      <c r="B8">
        <v>100</v>
      </c>
      <c r="C8">
        <v>100</v>
      </c>
      <c r="E8" s="2">
        <f t="shared" si="0"/>
        <v>100</v>
      </c>
      <c r="F8">
        <v>90</v>
      </c>
    </row>
    <row r="9" spans="1:6" x14ac:dyDescent="0.25">
      <c r="A9" t="s">
        <v>7</v>
      </c>
      <c r="B9">
        <v>100</v>
      </c>
      <c r="C9">
        <v>100</v>
      </c>
      <c r="E9" s="2">
        <f t="shared" si="0"/>
        <v>100</v>
      </c>
      <c r="F9">
        <v>50</v>
      </c>
    </row>
    <row r="10" spans="1:6" x14ac:dyDescent="0.25">
      <c r="F10">
        <v>50</v>
      </c>
    </row>
    <row r="11" spans="1:6" x14ac:dyDescent="0.25">
      <c r="A11" t="s">
        <v>22</v>
      </c>
      <c r="F11">
        <v>70</v>
      </c>
    </row>
    <row r="12" spans="1:6" x14ac:dyDescent="0.25">
      <c r="A12" t="s">
        <v>23</v>
      </c>
      <c r="B12">
        <f>TTEST(E3:E9,F3:F19,2,2)</f>
        <v>1.0971976147000248E-2</v>
      </c>
      <c r="F12">
        <v>85</v>
      </c>
    </row>
    <row r="13" spans="1:6" x14ac:dyDescent="0.25">
      <c r="A13" t="s">
        <v>24</v>
      </c>
      <c r="B13" t="str">
        <f>IF(B12&lt;0.05,"Signifikan","Tidak Signifikan")</f>
        <v>Signifikan</v>
      </c>
      <c r="F13">
        <v>30</v>
      </c>
    </row>
    <row r="14" spans="1:6" x14ac:dyDescent="0.25">
      <c r="A14" t="s">
        <v>25</v>
      </c>
      <c r="B14" s="2">
        <f>AVERAGE(E3:E9)</f>
        <v>93.095238095238102</v>
      </c>
      <c r="F14">
        <v>50</v>
      </c>
    </row>
    <row r="15" spans="1:6" x14ac:dyDescent="0.25">
      <c r="A15" t="s">
        <v>26</v>
      </c>
      <c r="B15" s="2">
        <f>AVERAGE(F3:F19)</f>
        <v>67.941176470588232</v>
      </c>
      <c r="F15">
        <v>100</v>
      </c>
    </row>
    <row r="16" spans="1:6" x14ac:dyDescent="0.25">
      <c r="A16" t="s">
        <v>27</v>
      </c>
      <c r="B16" s="2">
        <f>B14-B15</f>
        <v>25.15406162464987</v>
      </c>
      <c r="F16">
        <v>70</v>
      </c>
    </row>
    <row r="17" spans="6:6" x14ac:dyDescent="0.25">
      <c r="F17">
        <v>90</v>
      </c>
    </row>
    <row r="18" spans="6:6" x14ac:dyDescent="0.25">
      <c r="F18">
        <v>100</v>
      </c>
    </row>
    <row r="19" spans="6:6" x14ac:dyDescent="0.25">
      <c r="F19">
        <v>40</v>
      </c>
    </row>
  </sheetData>
  <mergeCells count="1">
    <mergeCell ref="B1:D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Azizah Komara Rifai</dc:creator>
  <cp:lastModifiedBy>Nur Azizah Komara Rifai</cp:lastModifiedBy>
  <dcterms:created xsi:type="dcterms:W3CDTF">2023-09-14T02:03:29Z</dcterms:created>
  <dcterms:modified xsi:type="dcterms:W3CDTF">2023-09-14T05:28:18Z</dcterms:modified>
</cp:coreProperties>
</file>